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6" windowWidth="14940" windowHeight="9156"/>
  </bookViews>
  <sheets>
    <sheet name="ДЧБ" sheetId="1" r:id="rId1"/>
  </sheets>
  <definedNames>
    <definedName name="APPT" localSheetId="0">ДЧБ!$A$19</definedName>
    <definedName name="FIO" localSheetId="0">ДЧБ!$F$19</definedName>
    <definedName name="LAST_CELL" localSheetId="0">ДЧБ!$J$64</definedName>
    <definedName name="SIGN" localSheetId="0">ДЧБ!$A$19:$H$20</definedName>
  </definedNames>
  <calcPr calcId="124519"/>
</workbook>
</file>

<file path=xl/calcChain.xml><?xml version="1.0" encoding="utf-8"?>
<calcChain xmlns="http://schemas.openxmlformats.org/spreadsheetml/2006/main">
  <c r="D59" i="1"/>
  <c r="D33"/>
  <c r="D43"/>
  <c r="D42"/>
  <c r="D53"/>
  <c r="D52"/>
  <c r="D51"/>
  <c r="D46"/>
</calcChain>
</file>

<file path=xl/sharedStrings.xml><?xml version="1.0" encoding="utf-8"?>
<sst xmlns="http://schemas.openxmlformats.org/spreadsheetml/2006/main" count="147" uniqueCount="97">
  <si>
    <t>Гл. администратор</t>
  </si>
  <si>
    <t>КВД</t>
  </si>
  <si>
    <t>Наименование КВД</t>
  </si>
  <si>
    <t>Бюджетные назначения 2023 год</t>
  </si>
  <si>
    <t>Бюджетные назначения 2024 год</t>
  </si>
  <si>
    <t>Бюджетные назначения 2025 год</t>
  </si>
  <si>
    <t>100</t>
  </si>
  <si>
    <t>1 00 00 00 0 00 0 000 000</t>
  </si>
  <si>
    <t>НАЛОГОВЫЕ И НЕНАЛОГОВЫЕ ДОХОДЫ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</si>
  <si>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</si>
  <si>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</si>
  <si>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</si>
  <si>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</si>
  <si>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1 03 02 23 0 01 0 000 110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</si>
  <si>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</si>
  <si>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1 03 02 24 0 01 0 000 110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</si>
  <si>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</si>
  <si>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1 03 02 25 0 01 0 000 110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</si>
  <si>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</si>
  <si>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1 03 02 26 0 01 0 000 110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</si>
  <si>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</si>
  <si>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</si>
  <si>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</si>
  <si>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</si>
  <si>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</si>
  <si>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</si>
  <si>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1 01 02 01 0 01 0 000 110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</si>
  <si>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</si>
  <si>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1 01 02 01 0 01 1 000 110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</si>
  <si>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</si>
  <si>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</si>
  <si>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</si>
  <si>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</si>
  <si>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</si>
  <si>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1 06 01 03 0 10 0 000 110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</si>
  <si>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</si>
  <si>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1 06 01 03 0 10 1 000 110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</si>
  <si>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</si>
  <si>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1 06 06 00 0 00 0 000 110</t>
  </si>
  <si>
    <t>Земельный налог</t>
  </si>
  <si>
    <t>1 06 06 04 0 00 0 000 110</t>
  </si>
  <si>
    <t>Земельный налог с физических лиц</t>
  </si>
  <si>
    <t>1 06 06 04 3 10 0 000 110</t>
  </si>
  <si>
    <t>Земельный налог с физических лиц, обладающих земельным участком, расположенным в границах сельских поселений</t>
  </si>
  <si>
    <t>1 06 06 04 3 10 1 000 110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</si>
  <si>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</si>
  <si>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828</t>
  </si>
  <si>
    <t>1 08 00 00 0 00 0 000 000</t>
  </si>
  <si>
    <t>ГОСУДАРСТВЕННАЯ ПОШЛИНА</t>
  </si>
  <si>
    <t>1 08 04 00 0 01 0 000 110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</si>
  <si>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</si>
  <si>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</si>
  <si>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</si>
  <si>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1 08 04 02 0 01 1 000 110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</si>
  <si>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</si>
  <si>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</si>
  <si>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</si>
  <si>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</si>
  <si>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</si>
  <si>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2 02 10 00 0 00 0 000 150</t>
  </si>
  <si>
    <t>Дотации бюджетам бюджетной системы Российской Федерации</t>
  </si>
  <si>
    <t>2 02 16 00 1 10 0 000 150</t>
  </si>
  <si>
    <t>Дотации бюджетам сельских поселений на выравнивание бюджетной обеспеченности из бюджетов муниципальных районов</t>
  </si>
  <si>
    <t>2 02 30 00 0 00 0 000 150</t>
  </si>
  <si>
    <t>Субвенции бюджетам бюджетной системы Российской Федерации</t>
  </si>
  <si>
    <t>2 02 30 02 4 00 0 000 150</t>
  </si>
  <si>
    <t>Субвенции местным бюджетам на выполнение передаваемых полномочий субъектов Российской Федерации</t>
  </si>
  <si>
    <t>2 02 30 02 4 10 0 000 150</t>
  </si>
  <si>
    <t>Субвенции бюджетам сельских поселений на выполнение передаваемых полномочий субъектов Российской Федерации</t>
  </si>
  <si>
    <t>2 02 35 11 8 00 0 000 150</t>
  </si>
  <si>
    <t>2 02 35 11 8 10 0 000 150</t>
  </si>
  <si>
    <t>2 02 40 00 0 00 0 000 150</t>
  </si>
  <si>
    <t>Иные межбюджетные трансферты</t>
  </si>
  <si>
    <t>2 02 49 99 9 00 0 000 150</t>
  </si>
  <si>
    <t>Прочие межбюджетные трансферты, передаваемые бюджетам</t>
  </si>
  <si>
    <t>2 02 49 99 9 10 0 000 150</t>
  </si>
  <si>
    <t>Прочие межбюджетные трансферты, передаваемые бюджетам сельских поселений</t>
  </si>
  <si>
    <t>2 02 49 99 9 10 2 721 150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</si>
  <si>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</si>
  <si>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2 02 49 99 9 10 8 167 150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</si>
  <si>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Идринского района)</t>
  </si>
  <si>
    <t>Итого</t>
  </si>
  <si>
    <t>Доходы  бюджета    на 2023 год и плановый период 2024-2025 годов</t>
  </si>
  <si>
    <t>Субвенции бюджетам сельских поселений на осуществление
первичного воинского учета органами местного самоуправления поселений,
муниципальных и городских округов</t>
  </si>
  <si>
    <t>1 13 00 00 0 00  0 000 000</t>
  </si>
  <si>
    <t>ДОХОДЫ ОТ ОКАЗАНИЯ ПЛАТЫХ УСЛУГ И КОМПЕНСАЦИИ ЗАТРАТ ГОСУДАРСТА</t>
  </si>
  <si>
    <t>1 13 02 00 0 01 0 000 130</t>
  </si>
  <si>
    <t>Доходы, поступающие в порядке возмещения расходов, понесенных в связи с эксплуатацией имущества</t>
  </si>
  <si>
    <t>1 13 04 06  5 10 0 000 130</t>
  </si>
  <si>
    <t>Доходы, поступающие в порядке возмещения расходов, понесенных в связи с эксплуатацией имущества сельских поселений</t>
  </si>
  <si>
    <t>2 02 49 99 9 10 7 412 150</t>
  </si>
  <si>
    <t>2 02 49 99 9 10 7 555 150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</si>
  <si>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</si>
  <si>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Прочие межбюджетные трансферты, передаваемые бюджетам сельских поселений (на организацию и проведение акарицидных обработок мест массового отдыха)</t>
  </si>
  <si>
    <t>2 02 90 05 4 10 0 000 150</t>
  </si>
  <si>
    <t xml:space="preserve">Прочие </t>
  </si>
  <si>
    <t xml:space="preserve">                                                                       Приложение № 2                                                     к решения Никольского сельского Совета депутатов от 10.04.2023 № 22-130-р                                                                                                                                                                           Приложение №  2
к решению Никольского сельского
 Совета депутатов
                                         от 28.12.2022 № 20-123-р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</si>
</sst>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?"/>
  </numFmts>
  <fonts count="8">
    <font>
      <sz val="10"/>
      <name val="Arial"/>
    </font>
    <font>
      <sz val="8.5"/>
      <name val="MS Sans Serif"/>
    </font>
    <font>
      <b/>
      <sz val="11"/>
      <name val="Times New Roman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165" fontId="4" fillId="0" borderId="3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0" fontId="7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59</xdr:row>
      <xdr:rowOff>190500</xdr:rowOff>
    </xdr:from>
    <xdr:to>
      <xdr:col>4</xdr:col>
      <xdr:colOff>95250</xdr:colOff>
      <xdr:row>62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25988963"/>
          <a:ext cx="5598128" cy="0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63</xdr:row>
      <xdr:rowOff>76200</xdr:rowOff>
    </xdr:from>
    <xdr:to>
      <xdr:col>4</xdr:col>
      <xdr:colOff>95250</xdr:colOff>
      <xdr:row>65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25988963"/>
          <a:ext cx="5598128" cy="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J66"/>
  <sheetViews>
    <sheetView showGridLines="0" tabSelected="1" workbookViewId="0">
      <selection activeCell="H10" sqref="H10"/>
    </sheetView>
  </sheetViews>
  <sheetFormatPr defaultRowHeight="12.75" customHeight="1" outlineLevelRow="6"/>
  <cols>
    <col min="1" max="1" width="6.6640625" customWidth="1"/>
    <col min="2" max="2" width="25.6640625" customWidth="1"/>
    <col min="3" max="3" width="30.6640625" customWidth="1"/>
    <col min="4" max="6" width="15.44140625" customWidth="1"/>
    <col min="7" max="7" width="13.109375" customWidth="1"/>
    <col min="8" max="10" width="9.109375" customWidth="1"/>
  </cols>
  <sheetData>
    <row r="1" spans="1:10" ht="20.399999999999999" customHeight="1">
      <c r="A1" s="15"/>
      <c r="B1" s="15"/>
      <c r="C1" s="15"/>
      <c r="D1" s="18" t="s">
        <v>96</v>
      </c>
      <c r="E1" s="18"/>
      <c r="F1" s="18"/>
      <c r="G1" s="1"/>
      <c r="H1" s="1"/>
      <c r="I1" s="1"/>
      <c r="J1" s="1"/>
    </row>
    <row r="2" spans="1:10" ht="13.2" customHeight="1">
      <c r="A2" s="15"/>
      <c r="B2" s="15"/>
      <c r="C2" s="15"/>
      <c r="D2" s="18"/>
      <c r="E2" s="18"/>
      <c r="F2" s="18"/>
      <c r="G2" s="1"/>
      <c r="H2" s="1"/>
      <c r="I2" s="1"/>
      <c r="J2" s="1"/>
    </row>
    <row r="3" spans="1:10" ht="13.8">
      <c r="A3" s="15"/>
      <c r="B3" s="15"/>
      <c r="C3" s="15"/>
      <c r="D3" s="18"/>
      <c r="E3" s="18"/>
      <c r="F3" s="18"/>
      <c r="G3" s="2"/>
      <c r="H3" s="2"/>
      <c r="I3" s="2"/>
      <c r="J3" s="2"/>
    </row>
    <row r="4" spans="1:10" ht="13.8">
      <c r="A4" s="15"/>
      <c r="B4" s="15"/>
      <c r="C4" s="15"/>
      <c r="D4" s="18"/>
      <c r="E4" s="18"/>
      <c r="F4" s="18"/>
      <c r="G4" s="3"/>
      <c r="H4" s="3"/>
      <c r="I4" s="2"/>
      <c r="J4" s="2"/>
    </row>
    <row r="5" spans="1:10" ht="34.799999999999997" customHeight="1">
      <c r="A5" s="15"/>
      <c r="B5" s="15"/>
      <c r="C5" s="15"/>
      <c r="D5" s="18"/>
      <c r="E5" s="18"/>
      <c r="F5" s="18"/>
      <c r="G5" s="4"/>
      <c r="H5" s="4"/>
      <c r="I5" s="4"/>
      <c r="J5" s="4"/>
    </row>
    <row r="6" spans="1:10" ht="13.2" hidden="1">
      <c r="A6" s="16"/>
      <c r="B6" s="16"/>
      <c r="C6" s="16"/>
      <c r="D6" s="16"/>
      <c r="E6" s="16"/>
      <c r="F6" s="16"/>
    </row>
    <row r="7" spans="1:10" ht="0.6" customHeight="1">
      <c r="A7" s="16"/>
      <c r="B7" s="16"/>
      <c r="C7" s="16"/>
      <c r="D7" s="16"/>
      <c r="E7" s="16"/>
      <c r="F7" s="16"/>
    </row>
    <row r="8" spans="1:10" ht="18">
      <c r="A8" s="17" t="s">
        <v>82</v>
      </c>
      <c r="B8" s="17"/>
      <c r="C8" s="17"/>
      <c r="D8" s="17"/>
      <c r="E8" s="17"/>
      <c r="F8" s="17"/>
    </row>
    <row r="9" spans="1:10" ht="13.2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ht="40.799999999999997">
      <c r="A10" s="5" t="s">
        <v>0</v>
      </c>
      <c r="B10" s="5" t="s">
        <v>1</v>
      </c>
      <c r="C10" s="5" t="s">
        <v>2</v>
      </c>
      <c r="D10" s="5" t="s">
        <v>3</v>
      </c>
      <c r="E10" s="5" t="s">
        <v>4</v>
      </c>
      <c r="F10" s="5" t="s">
        <v>5</v>
      </c>
    </row>
    <row r="11" spans="1:10" ht="13.2">
      <c r="A11" s="6" t="s">
        <v>6</v>
      </c>
      <c r="B11" s="7"/>
      <c r="C11" s="8"/>
      <c r="D11" s="9">
        <v>204540</v>
      </c>
      <c r="E11" s="9">
        <v>216337</v>
      </c>
      <c r="F11" s="9">
        <v>229013</v>
      </c>
    </row>
    <row r="12" spans="1:10" ht="20.399999999999999" outlineLevel="1">
      <c r="A12" s="6" t="s">
        <v>6</v>
      </c>
      <c r="B12" s="7" t="s">
        <v>7</v>
      </c>
      <c r="C12" s="8" t="s">
        <v>8</v>
      </c>
      <c r="D12" s="9">
        <v>204540</v>
      </c>
      <c r="E12" s="9">
        <v>216337</v>
      </c>
      <c r="F12" s="9">
        <v>229013</v>
      </c>
    </row>
    <row r="13" spans="1:10" ht="40.799999999999997" outlineLevel="2">
      <c r="A13" s="6" t="s">
        <v>6</v>
      </c>
      <c r="B13" s="7" t="s">
        <v>9</v>
      </c>
      <c r="C13" s="8" t="s">
        <v>10</v>
      </c>
      <c r="D13" s="9">
        <v>204540</v>
      </c>
      <c r="E13" s="9">
        <v>216337</v>
      </c>
      <c r="F13" s="9">
        <v>229013</v>
      </c>
    </row>
    <row r="14" spans="1:10" ht="30.6" outlineLevel="3">
      <c r="A14" s="6" t="s">
        <v>6</v>
      </c>
      <c r="B14" s="7" t="s">
        <v>11</v>
      </c>
      <c r="C14" s="8" t="s">
        <v>12</v>
      </c>
      <c r="D14" s="9">
        <v>204540</v>
      </c>
      <c r="E14" s="9">
        <v>216337</v>
      </c>
      <c r="F14" s="9">
        <v>229013</v>
      </c>
    </row>
    <row r="15" spans="1:10" ht="81.599999999999994" outlineLevel="4">
      <c r="A15" s="6" t="s">
        <v>6</v>
      </c>
      <c r="B15" s="7" t="s">
        <v>13</v>
      </c>
      <c r="C15" s="8" t="s">
        <v>14</v>
      </c>
      <c r="D15" s="9">
        <v>96880</v>
      </c>
      <c r="E15" s="9">
        <v>103211</v>
      </c>
      <c r="F15" s="9">
        <v>109526</v>
      </c>
    </row>
    <row r="16" spans="1:10" ht="102" outlineLevel="4">
      <c r="A16" s="6" t="s">
        <v>6</v>
      </c>
      <c r="B16" s="7" t="s">
        <v>15</v>
      </c>
      <c r="C16" s="10" t="s">
        <v>16</v>
      </c>
      <c r="D16" s="9">
        <v>673</v>
      </c>
      <c r="E16" s="9">
        <v>705</v>
      </c>
      <c r="F16" s="9">
        <v>729</v>
      </c>
    </row>
    <row r="17" spans="1:6" ht="81.599999999999994" outlineLevel="4">
      <c r="A17" s="6" t="s">
        <v>6</v>
      </c>
      <c r="B17" s="7" t="s">
        <v>17</v>
      </c>
      <c r="C17" s="8" t="s">
        <v>18</v>
      </c>
      <c r="D17" s="9">
        <v>119764</v>
      </c>
      <c r="E17" s="9">
        <v>125938</v>
      </c>
      <c r="F17" s="9">
        <v>132245</v>
      </c>
    </row>
    <row r="18" spans="1:6" ht="81.599999999999994" outlineLevel="4">
      <c r="A18" s="6" t="s">
        <v>6</v>
      </c>
      <c r="B18" s="7" t="s">
        <v>19</v>
      </c>
      <c r="C18" s="8" t="s">
        <v>20</v>
      </c>
      <c r="D18" s="9">
        <v>-12777</v>
      </c>
      <c r="E18" s="9">
        <v>-13517</v>
      </c>
      <c r="F18" s="9">
        <v>-13487</v>
      </c>
    </row>
    <row r="19" spans="1:6" ht="13.2">
      <c r="A19" s="6" t="s">
        <v>21</v>
      </c>
      <c r="B19" s="7"/>
      <c r="C19" s="8"/>
      <c r="D19" s="9">
        <v>150741</v>
      </c>
      <c r="E19" s="9">
        <v>157887</v>
      </c>
      <c r="F19" s="9">
        <v>164127</v>
      </c>
    </row>
    <row r="20" spans="1:6" ht="20.399999999999999" outlineLevel="1">
      <c r="A20" s="6" t="s">
        <v>21</v>
      </c>
      <c r="B20" s="7" t="s">
        <v>7</v>
      </c>
      <c r="C20" s="8" t="s">
        <v>8</v>
      </c>
      <c r="D20" s="9">
        <v>150741</v>
      </c>
      <c r="E20" s="9">
        <v>157887</v>
      </c>
      <c r="F20" s="9">
        <v>164127</v>
      </c>
    </row>
    <row r="21" spans="1:6" ht="13.2" outlineLevel="2">
      <c r="A21" s="6" t="s">
        <v>21</v>
      </c>
      <c r="B21" s="7" t="s">
        <v>22</v>
      </c>
      <c r="C21" s="8" t="s">
        <v>23</v>
      </c>
      <c r="D21" s="9">
        <v>56846</v>
      </c>
      <c r="E21" s="9">
        <v>59574</v>
      </c>
      <c r="F21" s="9">
        <v>61957</v>
      </c>
    </row>
    <row r="22" spans="1:6" ht="13.2" outlineLevel="3">
      <c r="A22" s="6" t="s">
        <v>21</v>
      </c>
      <c r="B22" s="7" t="s">
        <v>24</v>
      </c>
      <c r="C22" s="8" t="s">
        <v>25</v>
      </c>
      <c r="D22" s="9">
        <v>56846</v>
      </c>
      <c r="E22" s="9">
        <v>59574</v>
      </c>
      <c r="F22" s="9">
        <v>61957</v>
      </c>
    </row>
    <row r="23" spans="1:6" ht="81.599999999999994" outlineLevel="4">
      <c r="A23" s="6" t="s">
        <v>21</v>
      </c>
      <c r="B23" s="7" t="s">
        <v>26</v>
      </c>
      <c r="C23" s="10" t="s">
        <v>27</v>
      </c>
      <c r="D23" s="9">
        <v>56846</v>
      </c>
      <c r="E23" s="9">
        <v>59574</v>
      </c>
      <c r="F23" s="9">
        <v>61957</v>
      </c>
    </row>
    <row r="24" spans="1:6" ht="112.2" outlineLevel="5">
      <c r="A24" s="6" t="s">
        <v>21</v>
      </c>
      <c r="B24" s="7" t="s">
        <v>28</v>
      </c>
      <c r="C24" s="10" t="s">
        <v>29</v>
      </c>
      <c r="D24" s="9">
        <v>56846</v>
      </c>
      <c r="E24" s="9">
        <v>59574</v>
      </c>
      <c r="F24" s="9">
        <v>61957</v>
      </c>
    </row>
    <row r="25" spans="1:6" ht="13.2" outlineLevel="2">
      <c r="A25" s="6" t="s">
        <v>21</v>
      </c>
      <c r="B25" s="7" t="s">
        <v>30</v>
      </c>
      <c r="C25" s="8" t="s">
        <v>31</v>
      </c>
      <c r="D25" s="9">
        <v>93895</v>
      </c>
      <c r="E25" s="9">
        <v>98313</v>
      </c>
      <c r="F25" s="9">
        <v>102170</v>
      </c>
    </row>
    <row r="26" spans="1:6" ht="13.2" outlineLevel="3">
      <c r="A26" s="6" t="s">
        <v>21</v>
      </c>
      <c r="B26" s="7" t="s">
        <v>32</v>
      </c>
      <c r="C26" s="8" t="s">
        <v>33</v>
      </c>
      <c r="D26" s="9">
        <v>24927</v>
      </c>
      <c r="E26" s="9">
        <v>26095</v>
      </c>
      <c r="F26" s="9">
        <v>27114</v>
      </c>
    </row>
    <row r="27" spans="1:6" ht="51" outlineLevel="4">
      <c r="A27" s="6" t="s">
        <v>21</v>
      </c>
      <c r="B27" s="7" t="s">
        <v>34</v>
      </c>
      <c r="C27" s="8" t="s">
        <v>35</v>
      </c>
      <c r="D27" s="9">
        <v>24927</v>
      </c>
      <c r="E27" s="9">
        <v>26095</v>
      </c>
      <c r="F27" s="9">
        <v>27114</v>
      </c>
    </row>
    <row r="28" spans="1:6" ht="81.599999999999994" outlineLevel="5">
      <c r="A28" s="6" t="s">
        <v>21</v>
      </c>
      <c r="B28" s="7" t="s">
        <v>36</v>
      </c>
      <c r="C28" s="8" t="s">
        <v>37</v>
      </c>
      <c r="D28" s="9">
        <v>24927</v>
      </c>
      <c r="E28" s="9">
        <v>26095</v>
      </c>
      <c r="F28" s="9">
        <v>27114</v>
      </c>
    </row>
    <row r="29" spans="1:6" ht="13.2" outlineLevel="3">
      <c r="A29" s="6" t="s">
        <v>21</v>
      </c>
      <c r="B29" s="7" t="s">
        <v>38</v>
      </c>
      <c r="C29" s="8" t="s">
        <v>39</v>
      </c>
      <c r="D29" s="9">
        <v>68968</v>
      </c>
      <c r="E29" s="9">
        <v>72218</v>
      </c>
      <c r="F29" s="9">
        <v>75056</v>
      </c>
    </row>
    <row r="30" spans="1:6" ht="13.2" outlineLevel="4">
      <c r="A30" s="6" t="s">
        <v>21</v>
      </c>
      <c r="B30" s="7" t="s">
        <v>40</v>
      </c>
      <c r="C30" s="8" t="s">
        <v>41</v>
      </c>
      <c r="D30" s="9">
        <v>68968</v>
      </c>
      <c r="E30" s="9">
        <v>72218</v>
      </c>
      <c r="F30" s="9">
        <v>75056</v>
      </c>
    </row>
    <row r="31" spans="1:6" ht="40.799999999999997" outlineLevel="5">
      <c r="A31" s="6" t="s">
        <v>21</v>
      </c>
      <c r="B31" s="7" t="s">
        <v>42</v>
      </c>
      <c r="C31" s="8" t="s">
        <v>43</v>
      </c>
      <c r="D31" s="9">
        <v>68968</v>
      </c>
      <c r="E31" s="9">
        <v>72218</v>
      </c>
      <c r="F31" s="9">
        <v>75056</v>
      </c>
    </row>
    <row r="32" spans="1:6" ht="71.400000000000006" outlineLevel="6">
      <c r="A32" s="6" t="s">
        <v>21</v>
      </c>
      <c r="B32" s="7" t="s">
        <v>44</v>
      </c>
      <c r="C32" s="8" t="s">
        <v>45</v>
      </c>
      <c r="D32" s="9">
        <v>68968</v>
      </c>
      <c r="E32" s="9">
        <v>72218</v>
      </c>
      <c r="F32" s="9">
        <v>75056</v>
      </c>
    </row>
    <row r="33" spans="1:6" ht="13.2">
      <c r="A33" s="6" t="s">
        <v>46</v>
      </c>
      <c r="B33" s="7"/>
      <c r="C33" s="8"/>
      <c r="D33" s="9">
        <f>D34+D42</f>
        <v>6548681.6799999997</v>
      </c>
      <c r="E33" s="9">
        <v>6264247</v>
      </c>
      <c r="F33" s="9">
        <v>6161857</v>
      </c>
    </row>
    <row r="34" spans="1:6" ht="20.399999999999999" outlineLevel="1">
      <c r="A34" s="6" t="s">
        <v>46</v>
      </c>
      <c r="B34" s="7" t="s">
        <v>7</v>
      </c>
      <c r="C34" s="8" t="s">
        <v>8</v>
      </c>
      <c r="D34" s="9">
        <v>39978.32</v>
      </c>
      <c r="E34" s="9">
        <v>2400</v>
      </c>
      <c r="F34" s="9">
        <v>2400</v>
      </c>
    </row>
    <row r="35" spans="1:6" ht="13.2" outlineLevel="2">
      <c r="A35" s="6" t="s">
        <v>46</v>
      </c>
      <c r="B35" s="7" t="s">
        <v>47</v>
      </c>
      <c r="C35" s="8" t="s">
        <v>48</v>
      </c>
      <c r="D35" s="9">
        <v>2400</v>
      </c>
      <c r="E35" s="9">
        <v>2400</v>
      </c>
      <c r="F35" s="9">
        <v>2400</v>
      </c>
    </row>
    <row r="36" spans="1:6" ht="51" outlineLevel="3">
      <c r="A36" s="6" t="s">
        <v>46</v>
      </c>
      <c r="B36" s="7" t="s">
        <v>49</v>
      </c>
      <c r="C36" s="8" t="s">
        <v>50</v>
      </c>
      <c r="D36" s="9">
        <v>2400</v>
      </c>
      <c r="E36" s="9">
        <v>2400</v>
      </c>
      <c r="F36" s="9">
        <v>2400</v>
      </c>
    </row>
    <row r="37" spans="1:6" ht="81.599999999999994" outlineLevel="4">
      <c r="A37" s="6" t="s">
        <v>46</v>
      </c>
      <c r="B37" s="7" t="s">
        <v>51</v>
      </c>
      <c r="C37" s="8" t="s">
        <v>52</v>
      </c>
      <c r="D37" s="9">
        <v>2400</v>
      </c>
      <c r="E37" s="9">
        <v>2400</v>
      </c>
      <c r="F37" s="9">
        <v>2400</v>
      </c>
    </row>
    <row r="38" spans="1:6" ht="112.2" outlineLevel="5">
      <c r="A38" s="6" t="s">
        <v>46</v>
      </c>
      <c r="B38" s="7" t="s">
        <v>53</v>
      </c>
      <c r="C38" s="10" t="s">
        <v>54</v>
      </c>
      <c r="D38" s="9">
        <v>2400</v>
      </c>
      <c r="E38" s="9">
        <v>2400</v>
      </c>
      <c r="F38" s="9">
        <v>2400</v>
      </c>
    </row>
    <row r="39" spans="1:6" ht="20.399999999999999" outlineLevel="5">
      <c r="A39" s="6" t="s">
        <v>46</v>
      </c>
      <c r="B39" s="7" t="s">
        <v>84</v>
      </c>
      <c r="C39" s="10" t="s">
        <v>85</v>
      </c>
      <c r="D39" s="9">
        <v>37578.32</v>
      </c>
      <c r="E39" s="9">
        <v>0</v>
      </c>
      <c r="F39" s="9">
        <v>0</v>
      </c>
    </row>
    <row r="40" spans="1:6" ht="30.6" outlineLevel="5">
      <c r="A40" s="6" t="s">
        <v>46</v>
      </c>
      <c r="B40" s="7" t="s">
        <v>86</v>
      </c>
      <c r="C40" s="10" t="s">
        <v>87</v>
      </c>
      <c r="D40" s="9">
        <v>37578.32</v>
      </c>
      <c r="E40" s="9"/>
      <c r="F40" s="9"/>
    </row>
    <row r="41" spans="1:6" ht="40.799999999999997" outlineLevel="5">
      <c r="A41" s="6" t="s">
        <v>46</v>
      </c>
      <c r="B41" s="7" t="s">
        <v>88</v>
      </c>
      <c r="C41" s="10" t="s">
        <v>89</v>
      </c>
      <c r="D41" s="9">
        <v>37578.32</v>
      </c>
      <c r="E41" s="9"/>
      <c r="F41" s="9"/>
    </row>
    <row r="42" spans="1:6" ht="13.2" outlineLevel="1">
      <c r="A42" s="6" t="s">
        <v>46</v>
      </c>
      <c r="B42" s="7" t="s">
        <v>55</v>
      </c>
      <c r="C42" s="8" t="s">
        <v>56</v>
      </c>
      <c r="D42" s="9">
        <f>D44+D46+D51</f>
        <v>6508703.3599999994</v>
      </c>
      <c r="E42" s="9">
        <v>6261847</v>
      </c>
      <c r="F42" s="9">
        <v>6159457</v>
      </c>
    </row>
    <row r="43" spans="1:6" ht="30.6" outlineLevel="2">
      <c r="A43" s="6" t="s">
        <v>46</v>
      </c>
      <c r="B43" s="7" t="s">
        <v>57</v>
      </c>
      <c r="C43" s="8" t="s">
        <v>58</v>
      </c>
      <c r="D43" s="9">
        <f>D42</f>
        <v>6508703.3599999994</v>
      </c>
      <c r="E43" s="9">
        <v>6261847</v>
      </c>
      <c r="F43" s="9">
        <v>6159457</v>
      </c>
    </row>
    <row r="44" spans="1:6" ht="20.399999999999999" outlineLevel="3">
      <c r="A44" s="6" t="s">
        <v>46</v>
      </c>
      <c r="B44" s="7" t="s">
        <v>59</v>
      </c>
      <c r="C44" s="8" t="s">
        <v>60</v>
      </c>
      <c r="D44" s="9">
        <v>2424925</v>
      </c>
      <c r="E44" s="9">
        <v>2424925</v>
      </c>
      <c r="F44" s="9">
        <v>2424925</v>
      </c>
    </row>
    <row r="45" spans="1:6" ht="40.799999999999997" outlineLevel="4">
      <c r="A45" s="6" t="s">
        <v>46</v>
      </c>
      <c r="B45" s="7" t="s">
        <v>61</v>
      </c>
      <c r="C45" s="8" t="s">
        <v>62</v>
      </c>
      <c r="D45" s="9">
        <v>2424925</v>
      </c>
      <c r="E45" s="9">
        <v>2424925</v>
      </c>
      <c r="F45" s="9">
        <v>2424925</v>
      </c>
    </row>
    <row r="46" spans="1:6" ht="20.399999999999999" outlineLevel="3">
      <c r="A46" s="6" t="s">
        <v>46</v>
      </c>
      <c r="B46" s="7" t="s">
        <v>63</v>
      </c>
      <c r="C46" s="8" t="s">
        <v>64</v>
      </c>
      <c r="D46" s="9">
        <f>D48+D50</f>
        <v>111088</v>
      </c>
      <c r="E46" s="9">
        <v>98967</v>
      </c>
      <c r="F46" s="9">
        <v>2817</v>
      </c>
    </row>
    <row r="47" spans="1:6" ht="40.799999999999997" outlineLevel="4">
      <c r="A47" s="6" t="s">
        <v>46</v>
      </c>
      <c r="B47" s="7" t="s">
        <v>65</v>
      </c>
      <c r="C47" s="8" t="s">
        <v>66</v>
      </c>
      <c r="D47" s="9">
        <v>2817</v>
      </c>
      <c r="E47" s="9">
        <v>2817</v>
      </c>
      <c r="F47" s="9">
        <v>2817</v>
      </c>
    </row>
    <row r="48" spans="1:6" ht="40.799999999999997" outlineLevel="5">
      <c r="A48" s="6" t="s">
        <v>46</v>
      </c>
      <c r="B48" s="7" t="s">
        <v>67</v>
      </c>
      <c r="C48" s="8" t="s">
        <v>68</v>
      </c>
      <c r="D48" s="9">
        <v>2817</v>
      </c>
      <c r="E48" s="9">
        <v>2817</v>
      </c>
      <c r="F48" s="9">
        <v>2817</v>
      </c>
    </row>
    <row r="49" spans="1:6" ht="58.2" customHeight="1" outlineLevel="4">
      <c r="A49" s="6" t="s">
        <v>46</v>
      </c>
      <c r="B49" s="7" t="s">
        <v>69</v>
      </c>
      <c r="C49" s="8" t="s">
        <v>83</v>
      </c>
      <c r="D49" s="9">
        <v>108271</v>
      </c>
      <c r="E49" s="9">
        <v>96150</v>
      </c>
      <c r="F49" s="9">
        <v>0</v>
      </c>
    </row>
    <row r="50" spans="1:6" ht="51" outlineLevel="5">
      <c r="A50" s="6" t="s">
        <v>46</v>
      </c>
      <c r="B50" s="7" t="s">
        <v>70</v>
      </c>
      <c r="C50" s="8" t="s">
        <v>83</v>
      </c>
      <c r="D50" s="9">
        <v>108271</v>
      </c>
      <c r="E50" s="9">
        <v>96150</v>
      </c>
      <c r="F50" s="9">
        <v>0</v>
      </c>
    </row>
    <row r="51" spans="1:6" ht="13.2" outlineLevel="3">
      <c r="A51" s="6" t="s">
        <v>46</v>
      </c>
      <c r="B51" s="7" t="s">
        <v>71</v>
      </c>
      <c r="C51" s="8" t="s">
        <v>72</v>
      </c>
      <c r="D51" s="9">
        <f>D54+D55+D56+D57+D58</f>
        <v>3972690.36</v>
      </c>
      <c r="E51" s="9">
        <v>3737955</v>
      </c>
      <c r="F51" s="9">
        <v>3731715</v>
      </c>
    </row>
    <row r="52" spans="1:6" ht="20.399999999999999" outlineLevel="4">
      <c r="A52" s="6" t="s">
        <v>46</v>
      </c>
      <c r="B52" s="7" t="s">
        <v>73</v>
      </c>
      <c r="C52" s="8" t="s">
        <v>74</v>
      </c>
      <c r="D52" s="9">
        <f>D51</f>
        <v>3972690.36</v>
      </c>
      <c r="E52" s="9">
        <v>3737955</v>
      </c>
      <c r="F52" s="9">
        <v>3731715</v>
      </c>
    </row>
    <row r="53" spans="1:6" ht="30.6" outlineLevel="5">
      <c r="A53" s="6" t="s">
        <v>46</v>
      </c>
      <c r="B53" s="7" t="s">
        <v>75</v>
      </c>
      <c r="C53" s="8" t="s">
        <v>76</v>
      </c>
      <c r="D53" s="9">
        <f>D52</f>
        <v>3972690.36</v>
      </c>
      <c r="E53" s="9">
        <v>3737955</v>
      </c>
      <c r="F53" s="9">
        <v>3731715</v>
      </c>
    </row>
    <row r="54" spans="1:6" ht="51" outlineLevel="6">
      <c r="A54" s="6" t="s">
        <v>46</v>
      </c>
      <c r="B54" s="7" t="s">
        <v>77</v>
      </c>
      <c r="C54" s="8" t="s">
        <v>78</v>
      </c>
      <c r="D54" s="9">
        <v>3554067</v>
      </c>
      <c r="E54" s="9">
        <v>3462653</v>
      </c>
      <c r="F54" s="9">
        <v>3456413</v>
      </c>
    </row>
    <row r="55" spans="1:6" ht="51" outlineLevel="6">
      <c r="A55" s="6" t="s">
        <v>46</v>
      </c>
      <c r="B55" s="7" t="s">
        <v>90</v>
      </c>
      <c r="C55" s="8" t="s">
        <v>92</v>
      </c>
      <c r="D55" s="9">
        <v>85100</v>
      </c>
      <c r="E55" s="9"/>
      <c r="F55" s="9"/>
    </row>
    <row r="56" spans="1:6" ht="51" outlineLevel="6">
      <c r="A56" s="6" t="s">
        <v>46</v>
      </c>
      <c r="B56" s="7" t="s">
        <v>91</v>
      </c>
      <c r="C56" s="8" t="s">
        <v>93</v>
      </c>
      <c r="D56" s="9">
        <v>18221.36</v>
      </c>
      <c r="E56" s="9"/>
      <c r="F56" s="9"/>
    </row>
    <row r="57" spans="1:6" ht="71.400000000000006" outlineLevel="6">
      <c r="A57" s="6" t="s">
        <v>46</v>
      </c>
      <c r="B57" s="7" t="s">
        <v>79</v>
      </c>
      <c r="C57" s="8" t="s">
        <v>80</v>
      </c>
      <c r="D57" s="9">
        <v>275302</v>
      </c>
      <c r="E57" s="9">
        <v>275302</v>
      </c>
      <c r="F57" s="9">
        <v>275302</v>
      </c>
    </row>
    <row r="58" spans="1:6" ht="13.2" outlineLevel="6">
      <c r="A58" s="6" t="s">
        <v>46</v>
      </c>
      <c r="B58" s="7" t="s">
        <v>94</v>
      </c>
      <c r="C58" s="8" t="s">
        <v>95</v>
      </c>
      <c r="D58" s="9">
        <v>40000</v>
      </c>
      <c r="E58" s="9"/>
      <c r="F58" s="9"/>
    </row>
    <row r="59" spans="1:6" ht="13.2">
      <c r="A59" s="11" t="s">
        <v>81</v>
      </c>
      <c r="B59" s="12"/>
      <c r="C59" s="13"/>
      <c r="D59" s="14">
        <f>D11+D19+D33</f>
        <v>6903962.6799999997</v>
      </c>
      <c r="E59" s="14">
        <v>6638471</v>
      </c>
      <c r="F59" s="14">
        <v>6554997</v>
      </c>
    </row>
    <row r="60" spans="1:6" ht="12.75" hidden="1" customHeight="1"/>
    <row r="61" spans="1:6" ht="12.75" hidden="1" customHeight="1"/>
    <row r="62" spans="1:6" ht="12.75" hidden="1" customHeight="1"/>
    <row r="63" spans="1:6" ht="12.75" hidden="1" customHeight="1"/>
    <row r="64" spans="1:6" ht="12.75" hidden="1" customHeight="1"/>
    <row r="65" ht="12.75" hidden="1" customHeight="1"/>
    <row r="66" ht="12.75" hidden="1" customHeight="1"/>
  </sheetData>
  <mergeCells count="4">
    <mergeCell ref="A6:F6"/>
    <mergeCell ref="A8:F8"/>
    <mergeCell ref="A7:F7"/>
    <mergeCell ref="D1:F5"/>
  </mergeCells>
  <pageMargins left="0.74803149606299213" right="2.1259842519685042" top="0.98425196850393704" bottom="0.98425196850393704" header="0.51181102362204722" footer="0.51181102362204722"/>
  <pageSetup paperSize="9" scale="64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rep:2.55.0.44</dc:description>
  <cp:lastModifiedBy>user</cp:lastModifiedBy>
  <cp:lastPrinted>2023-04-10T08:15:53Z</cp:lastPrinted>
  <dcterms:created xsi:type="dcterms:W3CDTF">2022-11-08T02:48:55Z</dcterms:created>
  <dcterms:modified xsi:type="dcterms:W3CDTF">2023-04-10T08:18:42Z</dcterms:modified>
</cp:coreProperties>
</file>