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Бюджет\ПРОЕКТ БЮДЖЕТА 2025-2027 года\6 Муниципальные программы 2025\Программа по сельсовету\"/>
    </mc:Choice>
  </mc:AlternateContent>
  <bookViews>
    <workbookView xWindow="120" yWindow="60" windowWidth="15480" windowHeight="736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7" i="1" l="1"/>
  <c r="I17" i="1"/>
  <c r="H17" i="1"/>
  <c r="K21" i="1"/>
  <c r="K13" i="1"/>
  <c r="J10" i="1"/>
  <c r="I10" i="1"/>
  <c r="H10" i="1"/>
  <c r="K14" i="1"/>
  <c r="J26" i="1"/>
  <c r="I26" i="1"/>
  <c r="H26" i="1"/>
  <c r="K28" i="1"/>
  <c r="K20" i="1"/>
  <c r="K25" i="1"/>
  <c r="K24" i="1"/>
  <c r="K29" i="1"/>
  <c r="K22" i="1"/>
  <c r="K19" i="1"/>
  <c r="K15" i="1"/>
  <c r="K12" i="1"/>
  <c r="H9" i="1" l="1"/>
  <c r="K10" i="1"/>
  <c r="K26" i="1"/>
  <c r="K23" i="1"/>
  <c r="I9" i="1"/>
  <c r="I7" i="1" s="1"/>
  <c r="J9" i="1" l="1"/>
  <c r="J7" i="1" s="1"/>
  <c r="H7" i="1"/>
  <c r="K17" i="1"/>
  <c r="K9" i="1" l="1"/>
  <c r="K7" i="1"/>
</calcChain>
</file>

<file path=xl/sharedStrings.xml><?xml version="1.0" encoding="utf-8"?>
<sst xmlns="http://schemas.openxmlformats.org/spreadsheetml/2006/main" count="105" uniqueCount="55">
  <si>
    <t>Наименование  программы, подпрограммы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</si>
  <si>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</si>
  <si>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</si>
  <si>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</si>
  <si>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</si>
  <si>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</si>
  <si>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</si>
  <si>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</si>
  <si>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</si>
  <si>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</si>
  <si>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</si>
  <si>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</si>
  <si>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</si>
  <si>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Обеспечение пожарной безопасности Никольского сельсовета.</t>
  </si>
  <si>
    <t>Благоустройство территории  Никольского сельсовета</t>
  </si>
  <si>
    <t>Создание   условий  для  развития дорожного   хозяйства</t>
  </si>
  <si>
    <t>Подпрограмма 1</t>
  </si>
  <si>
    <t>Подпрограмма 2</t>
  </si>
  <si>
    <t>Подпрограмма 3</t>
  </si>
  <si>
    <t>0503</t>
  </si>
  <si>
    <t>Администрация  Никольского  сельсовета</t>
  </si>
  <si>
    <t>828</t>
  </si>
  <si>
    <t>306,10</t>
  </si>
  <si>
    <t>903,72</t>
  </si>
  <si>
    <t>291,525</t>
  </si>
  <si>
    <t>0309</t>
  </si>
  <si>
    <t>0118100</t>
  </si>
  <si>
    <t>244</t>
  </si>
  <si>
    <t>0409</t>
  </si>
  <si>
    <t>0310</t>
  </si>
  <si>
    <t>Расходы (руб.), годы</t>
  </si>
  <si>
    <t>Администрация Никольского сельсовета</t>
  </si>
  <si>
    <t>111</t>
  </si>
  <si>
    <t>0110081000</t>
  </si>
  <si>
    <t>0120000000</t>
  </si>
  <si>
    <t>0120081660</t>
  </si>
  <si>
    <t>0130000000</t>
  </si>
  <si>
    <t>Наименование ГРБС</t>
  </si>
  <si>
    <t>«Обеспечение жизнедеятельности Никольского сельсовета» на 2016-2030 годы</t>
  </si>
  <si>
    <t>0110000000</t>
  </si>
  <si>
    <t xml:space="preserve">Информация о распределении планируемых расходов по отдельным мероприятиям  муниципальной программы  Никольского сельсовета «Обеспечение жизнедеятельности Никольского сельсовета» на 2016-2030 годы
</t>
  </si>
  <si>
    <t>Акарицидная обработка мест массового отдыха населения на территории сельсовета</t>
  </si>
  <si>
    <t>0909</t>
  </si>
  <si>
    <t xml:space="preserve">к муниципальной программе Никольского сельсовета
«Обеспечение жизнедеятельности Никольского сельсовета» на 2016-2030 годы
</t>
  </si>
  <si>
    <t>0120075550</t>
  </si>
  <si>
    <t>01200S5550</t>
  </si>
  <si>
    <t>0120081690</t>
  </si>
  <si>
    <t>247</t>
  </si>
  <si>
    <t>очередной финансовый год 2025</t>
  </si>
  <si>
    <t>первый год планового периода 2026</t>
  </si>
  <si>
    <t>второй год планового периода 2027</t>
  </si>
  <si>
    <t>119</t>
  </si>
  <si>
    <t>110</t>
  </si>
  <si>
    <t>0120082110</t>
  </si>
  <si>
    <t>013009Д001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</si>
</sst>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2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vertical="center"/>
    </xf>
    <xf numFmtId="49" fontId="5" fillId="0" borderId="1" xfId="0" applyNumberFormat="1" applyFont="1" applyBorder="1" applyAlignment="1"/>
    <xf numFmtId="164" fontId="4" fillId="0" borderId="1" xfId="1" applyNumberFormat="1" applyFont="1" applyBorder="1" applyAlignment="1">
      <alignment horizontal="center" vertical="center"/>
    </xf>
    <xf numFmtId="164" fontId="4" fillId="0" borderId="2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 wrapText="1"/>
    </xf>
    <xf numFmtId="0" fontId="1" fillId="0" borderId="0" xfId="1" applyFont="1" applyAlignment="1"/>
    <xf numFmtId="0" fontId="8" fillId="0" borderId="0" xfId="0" applyFont="1" applyAlignment="1"/>
    <xf numFmtId="0" fontId="4" fillId="0" borderId="1" xfId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4" fillId="0" borderId="1" xfId="1" applyNumberFormat="1" applyFont="1" applyBorder="1" applyAlignment="1">
      <alignment wrapText="1"/>
    </xf>
    <xf numFmtId="49" fontId="4" fillId="0" borderId="3" xfId="1" applyNumberFormat="1" applyFont="1" applyBorder="1" applyAlignment="1">
      <alignment wrapText="1"/>
    </xf>
    <xf numFmtId="49" fontId="9" fillId="0" borderId="1" xfId="1" applyNumberFormat="1" applyFont="1" applyBorder="1" applyAlignment="1">
      <alignment horizontal="center" wrapText="1"/>
    </xf>
    <xf numFmtId="49" fontId="10" fillId="0" borderId="2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Border="1" applyAlignment="1">
      <alignment horizontal="center" vertical="top"/>
    </xf>
    <xf numFmtId="0" fontId="4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4" fillId="0" borderId="4" xfId="1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4" fillId="0" borderId="4" xfId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11" fillId="0" borderId="4" xfId="1" applyFont="1" applyBorder="1" applyAlignment="1">
      <alignment horizontal="left" vertical="top" wrapText="1"/>
    </xf>
    <xf numFmtId="0" fontId="11" fillId="0" borderId="3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topLeftCell="A7" workbookViewId="0">
      <selection activeCell="J29" sqref="J29"/>
    </sheetView>
  </sheetViews>
  <sheetFormatPr defaultRowHeight="15" x14ac:dyDescent="0.25"/>
  <cols>
    <col min="1" max="1" width="17" customWidth="1"/>
    <col min="2" max="2" width="24.28515625" customWidth="1"/>
    <col min="3" max="3" width="20" style="13" customWidth="1"/>
    <col min="5" max="5" width="9.7109375" customWidth="1"/>
    <col min="6" max="6" width="14.42578125" customWidth="1"/>
    <col min="8" max="8" width="13" customWidth="1"/>
    <col min="9" max="9" width="13.7109375" customWidth="1"/>
    <col min="10" max="10" width="15.28515625" customWidth="1"/>
    <col min="11" max="11" width="13.5703125" customWidth="1"/>
  </cols>
  <sheetData>
    <row r="1" spans="1:11" ht="15.75" x14ac:dyDescent="0.25">
      <c r="A1" s="1"/>
      <c r="B1" s="1"/>
      <c r="C1" s="12"/>
      <c r="D1" s="1"/>
      <c r="E1" s="1"/>
      <c r="F1" s="1"/>
      <c r="G1" s="1"/>
      <c r="H1" s="1"/>
      <c r="I1" s="22" t="s">
        <v>9</v>
      </c>
      <c r="J1" s="23"/>
      <c r="K1" s="23"/>
    </row>
    <row r="2" spans="1:11" ht="98.25" customHeight="1" x14ac:dyDescent="0.25">
      <c r="A2" s="1"/>
      <c r="B2" s="1"/>
      <c r="C2" s="12"/>
      <c r="D2" s="1"/>
      <c r="E2" s="1"/>
      <c r="F2" s="1"/>
      <c r="G2" s="1"/>
      <c r="H2" s="1"/>
      <c r="I2" s="24" t="s">
        <v>43</v>
      </c>
      <c r="J2" s="23"/>
      <c r="K2" s="23"/>
    </row>
    <row r="3" spans="1:11" ht="55.5" customHeight="1" x14ac:dyDescent="0.3">
      <c r="A3" s="25" t="s">
        <v>40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x14ac:dyDescent="0.25">
      <c r="A4" s="27" t="s">
        <v>10</v>
      </c>
      <c r="B4" s="29" t="s">
        <v>0</v>
      </c>
      <c r="C4" s="41" t="s">
        <v>37</v>
      </c>
      <c r="D4" s="26" t="s">
        <v>1</v>
      </c>
      <c r="E4" s="26"/>
      <c r="F4" s="26"/>
      <c r="G4" s="26"/>
      <c r="H4" s="30" t="s">
        <v>30</v>
      </c>
      <c r="I4" s="31"/>
      <c r="J4" s="31"/>
      <c r="K4" s="31"/>
    </row>
    <row r="5" spans="1:11" x14ac:dyDescent="0.25">
      <c r="A5" s="28"/>
      <c r="B5" s="29"/>
      <c r="C5" s="41"/>
      <c r="D5" s="29" t="s">
        <v>2</v>
      </c>
      <c r="E5" s="29" t="s">
        <v>3</v>
      </c>
      <c r="F5" s="29" t="s">
        <v>4</v>
      </c>
      <c r="G5" s="29" t="s">
        <v>5</v>
      </c>
      <c r="H5" s="26" t="s">
        <v>48</v>
      </c>
      <c r="I5" s="26" t="s">
        <v>49</v>
      </c>
      <c r="J5" s="26" t="s">
        <v>50</v>
      </c>
      <c r="K5" s="26" t="s">
        <v>6</v>
      </c>
    </row>
    <row r="6" spans="1:11" ht="36" customHeight="1" x14ac:dyDescent="0.25">
      <c r="A6" s="28"/>
      <c r="B6" s="29"/>
      <c r="C6" s="41"/>
      <c r="D6" s="29"/>
      <c r="E6" s="29"/>
      <c r="F6" s="29"/>
      <c r="G6" s="29"/>
      <c r="H6" s="26"/>
      <c r="I6" s="26"/>
      <c r="J6" s="26"/>
      <c r="K6" s="26"/>
    </row>
    <row r="7" spans="1:11" ht="39" customHeight="1" x14ac:dyDescent="0.25">
      <c r="A7" s="42" t="s">
        <v>11</v>
      </c>
      <c r="B7" s="42" t="s">
        <v>38</v>
      </c>
      <c r="C7" s="14" t="s">
        <v>7</v>
      </c>
      <c r="D7" s="3" t="s">
        <v>21</v>
      </c>
      <c r="E7" s="3"/>
      <c r="F7" s="3"/>
      <c r="G7" s="3"/>
      <c r="H7" s="6">
        <f>H9</f>
        <v>3061942</v>
      </c>
      <c r="I7" s="6">
        <f>I9</f>
        <v>3062791</v>
      </c>
      <c r="J7" s="6">
        <f>J9</f>
        <v>3069221</v>
      </c>
      <c r="K7" s="6">
        <f>H7+I7+J7</f>
        <v>9193954</v>
      </c>
    </row>
    <row r="8" spans="1:11" ht="15" customHeight="1" x14ac:dyDescent="0.25">
      <c r="A8" s="42"/>
      <c r="B8" s="42"/>
      <c r="C8" s="14" t="s">
        <v>8</v>
      </c>
      <c r="D8" s="3"/>
      <c r="E8" s="2"/>
      <c r="F8" s="2"/>
      <c r="G8" s="2"/>
      <c r="H8" s="6"/>
      <c r="I8" s="6"/>
      <c r="J8" s="6"/>
      <c r="K8" s="6"/>
    </row>
    <row r="9" spans="1:11" ht="24.75" x14ac:dyDescent="0.25">
      <c r="A9" s="43"/>
      <c r="B9" s="42"/>
      <c r="C9" s="21" t="s">
        <v>20</v>
      </c>
      <c r="D9" s="4" t="s">
        <v>21</v>
      </c>
      <c r="E9" s="4"/>
      <c r="F9" s="4"/>
      <c r="G9" s="4"/>
      <c r="H9" s="6">
        <f>H10+H17+H26+H23</f>
        <v>3061942</v>
      </c>
      <c r="I9" s="6">
        <f>I10+I17+I26+I23</f>
        <v>3062791</v>
      </c>
      <c r="J9" s="6">
        <f>J10+J17+J26+J23</f>
        <v>3069221</v>
      </c>
      <c r="K9" s="6">
        <f>H9+I9+J9</f>
        <v>9193954</v>
      </c>
    </row>
    <row r="10" spans="1:11" ht="26.25" x14ac:dyDescent="0.25">
      <c r="A10" s="47" t="s">
        <v>16</v>
      </c>
      <c r="B10" s="44" t="s">
        <v>13</v>
      </c>
      <c r="C10" s="16" t="s">
        <v>12</v>
      </c>
      <c r="D10" s="4">
        <v>828</v>
      </c>
      <c r="E10" s="4" t="s">
        <v>29</v>
      </c>
      <c r="F10" s="4" t="s">
        <v>39</v>
      </c>
      <c r="G10" s="4"/>
      <c r="H10" s="6">
        <f>H12+H14+H15+H13</f>
        <v>1981077</v>
      </c>
      <c r="I10" s="6">
        <f>I12+I15+I14+I13</f>
        <v>1981077</v>
      </c>
      <c r="J10" s="6">
        <f>J12+J15+J14+J13</f>
        <v>1981077</v>
      </c>
      <c r="K10" s="6">
        <f>H10+I10+J10</f>
        <v>5943231</v>
      </c>
    </row>
    <row r="11" spans="1:11" x14ac:dyDescent="0.25">
      <c r="A11" s="48"/>
      <c r="B11" s="45"/>
      <c r="C11" s="17" t="s">
        <v>8</v>
      </c>
      <c r="D11" s="4"/>
      <c r="E11" s="4"/>
      <c r="F11" s="4"/>
      <c r="G11" s="4"/>
      <c r="H11" s="7"/>
      <c r="I11" s="7"/>
      <c r="J11" s="7"/>
      <c r="K11" s="7"/>
    </row>
    <row r="12" spans="1:11" ht="13.15" customHeight="1" x14ac:dyDescent="0.25">
      <c r="A12" s="48"/>
      <c r="B12" s="45"/>
      <c r="C12" s="18"/>
      <c r="D12" s="4" t="s">
        <v>21</v>
      </c>
      <c r="E12" s="4" t="s">
        <v>29</v>
      </c>
      <c r="F12" s="4" t="s">
        <v>33</v>
      </c>
      <c r="G12" s="4" t="s">
        <v>32</v>
      </c>
      <c r="H12" s="7">
        <v>1477776</v>
      </c>
      <c r="I12" s="7">
        <v>1477776</v>
      </c>
      <c r="J12" s="7">
        <v>1477776</v>
      </c>
      <c r="K12" s="7">
        <f>H12+I12+J12</f>
        <v>4433328</v>
      </c>
    </row>
    <row r="13" spans="1:11" ht="13.15" customHeight="1" x14ac:dyDescent="0.25">
      <c r="A13" s="48"/>
      <c r="B13" s="45"/>
      <c r="C13" s="18"/>
      <c r="D13" s="4" t="s">
        <v>21</v>
      </c>
      <c r="E13" s="4" t="s">
        <v>29</v>
      </c>
      <c r="F13" s="4" t="s">
        <v>33</v>
      </c>
      <c r="G13" s="4" t="s">
        <v>51</v>
      </c>
      <c r="H13" s="7">
        <v>446288</v>
      </c>
      <c r="I13" s="7">
        <v>446288</v>
      </c>
      <c r="J13" s="7">
        <v>446288</v>
      </c>
      <c r="K13" s="7">
        <f>H13+I13+J13</f>
        <v>1338864</v>
      </c>
    </row>
    <row r="14" spans="1:11" ht="16.149999999999999" customHeight="1" x14ac:dyDescent="0.25">
      <c r="A14" s="48"/>
      <c r="B14" s="45"/>
      <c r="C14" s="18"/>
      <c r="D14" s="4" t="s">
        <v>21</v>
      </c>
      <c r="E14" s="4" t="s">
        <v>29</v>
      </c>
      <c r="F14" s="4" t="s">
        <v>33</v>
      </c>
      <c r="G14" s="4" t="s">
        <v>47</v>
      </c>
      <c r="H14" s="7">
        <v>4013</v>
      </c>
      <c r="I14" s="7">
        <v>4013</v>
      </c>
      <c r="J14" s="7">
        <v>4013</v>
      </c>
      <c r="K14" s="7">
        <f>H14+I14+J14</f>
        <v>12039</v>
      </c>
    </row>
    <row r="15" spans="1:11" ht="36.75" customHeight="1" x14ac:dyDescent="0.25">
      <c r="A15" s="48"/>
      <c r="B15" s="45"/>
      <c r="C15" s="20" t="s">
        <v>20</v>
      </c>
      <c r="D15" s="4">
        <v>828</v>
      </c>
      <c r="E15" s="4" t="s">
        <v>29</v>
      </c>
      <c r="F15" s="4" t="s">
        <v>33</v>
      </c>
      <c r="G15" s="4" t="s">
        <v>27</v>
      </c>
      <c r="H15" s="7">
        <v>53000</v>
      </c>
      <c r="I15" s="7">
        <v>53000</v>
      </c>
      <c r="J15" s="7">
        <v>53000</v>
      </c>
      <c r="K15" s="7">
        <f>H15+I15+J15</f>
        <v>159000</v>
      </c>
    </row>
    <row r="16" spans="1:11" ht="12.75" hidden="1" customHeight="1" x14ac:dyDescent="0.25">
      <c r="A16" s="49"/>
      <c r="B16" s="46"/>
      <c r="C16" s="16"/>
      <c r="D16" s="4">
        <v>828</v>
      </c>
      <c r="E16" s="4" t="s">
        <v>25</v>
      </c>
      <c r="F16" s="4" t="s">
        <v>26</v>
      </c>
      <c r="G16" s="4" t="s">
        <v>27</v>
      </c>
      <c r="H16" s="7" t="s">
        <v>24</v>
      </c>
      <c r="I16" s="7" t="s">
        <v>22</v>
      </c>
      <c r="J16" s="7" t="s">
        <v>22</v>
      </c>
      <c r="K16" s="7" t="s">
        <v>23</v>
      </c>
    </row>
    <row r="17" spans="1:11" ht="27" customHeight="1" x14ac:dyDescent="0.25">
      <c r="A17" s="32" t="s">
        <v>17</v>
      </c>
      <c r="B17" s="50" t="s">
        <v>14</v>
      </c>
      <c r="C17" s="16" t="s">
        <v>12</v>
      </c>
      <c r="D17" s="5">
        <v>828</v>
      </c>
      <c r="E17" s="5" t="s">
        <v>19</v>
      </c>
      <c r="F17" s="5" t="s">
        <v>34</v>
      </c>
      <c r="G17" s="5"/>
      <c r="H17" s="8">
        <f>H19+H20+H22+H21</f>
        <v>203833</v>
      </c>
      <c r="I17" s="8">
        <f>I19+I20+I21+I22</f>
        <v>203833</v>
      </c>
      <c r="J17" s="8">
        <f>J19+J20+J21+J22</f>
        <v>203833</v>
      </c>
      <c r="K17" s="9">
        <f>H17+I17+J17</f>
        <v>611499</v>
      </c>
    </row>
    <row r="18" spans="1:11" ht="18.75" customHeight="1" x14ac:dyDescent="0.25">
      <c r="A18" s="33"/>
      <c r="B18" s="51"/>
      <c r="C18" s="17" t="s">
        <v>8</v>
      </c>
      <c r="D18" s="5"/>
      <c r="E18" s="5"/>
      <c r="F18" s="5"/>
      <c r="G18" s="5"/>
      <c r="H18" s="8"/>
      <c r="I18" s="8"/>
      <c r="J18" s="8"/>
      <c r="K18" s="9"/>
    </row>
    <row r="19" spans="1:11" ht="29.25" customHeight="1" x14ac:dyDescent="0.25">
      <c r="A19" s="33"/>
      <c r="B19" s="51"/>
      <c r="C19" s="19" t="s">
        <v>31</v>
      </c>
      <c r="D19" s="5">
        <v>828</v>
      </c>
      <c r="E19" s="5" t="s">
        <v>19</v>
      </c>
      <c r="F19" s="5" t="s">
        <v>35</v>
      </c>
      <c r="G19" s="5" t="s">
        <v>47</v>
      </c>
      <c r="H19" s="8">
        <v>156283</v>
      </c>
      <c r="I19" s="8">
        <v>156283</v>
      </c>
      <c r="J19" s="8">
        <v>156283</v>
      </c>
      <c r="K19" s="9">
        <f>H19+I19+J19</f>
        <v>468849</v>
      </c>
    </row>
    <row r="20" spans="1:11" ht="29.25" customHeight="1" x14ac:dyDescent="0.25">
      <c r="A20" s="33"/>
      <c r="B20" s="51"/>
      <c r="C20" s="19" t="s">
        <v>20</v>
      </c>
      <c r="D20" s="5" t="s">
        <v>21</v>
      </c>
      <c r="E20" s="5" t="s">
        <v>19</v>
      </c>
      <c r="F20" s="5" t="s">
        <v>46</v>
      </c>
      <c r="G20" s="5" t="s">
        <v>27</v>
      </c>
      <c r="H20" s="10">
        <v>5000</v>
      </c>
      <c r="I20" s="10">
        <v>5000</v>
      </c>
      <c r="J20" s="10">
        <v>5000</v>
      </c>
      <c r="K20" s="11">
        <f>H20+I20+J20</f>
        <v>15000</v>
      </c>
    </row>
    <row r="21" spans="1:11" ht="29.25" customHeight="1" x14ac:dyDescent="0.25">
      <c r="A21" s="33"/>
      <c r="B21" s="51"/>
      <c r="C21" s="19" t="s">
        <v>20</v>
      </c>
      <c r="D21" s="5" t="s">
        <v>21</v>
      </c>
      <c r="E21" s="5" t="s">
        <v>19</v>
      </c>
      <c r="F21" s="5" t="s">
        <v>46</v>
      </c>
      <c r="G21" s="5" t="s">
        <v>52</v>
      </c>
      <c r="H21" s="10">
        <v>32550</v>
      </c>
      <c r="I21" s="10">
        <v>32550</v>
      </c>
      <c r="J21" s="10">
        <v>32550</v>
      </c>
      <c r="K21" s="11">
        <f>H21+I21+J21</f>
        <v>97650</v>
      </c>
    </row>
    <row r="22" spans="1:11" ht="28.15" customHeight="1" x14ac:dyDescent="0.25">
      <c r="A22" s="33"/>
      <c r="B22" s="46"/>
      <c r="C22" s="19" t="s">
        <v>20</v>
      </c>
      <c r="D22" s="5" t="s">
        <v>21</v>
      </c>
      <c r="E22" s="5" t="s">
        <v>19</v>
      </c>
      <c r="F22" s="5" t="s">
        <v>53</v>
      </c>
      <c r="G22" s="5" t="s">
        <v>27</v>
      </c>
      <c r="H22" s="10">
        <v>10000</v>
      </c>
      <c r="I22" s="10">
        <v>10000</v>
      </c>
      <c r="J22" s="10">
        <v>10000</v>
      </c>
      <c r="K22" s="11">
        <f>H22+I22+J22</f>
        <v>30000</v>
      </c>
    </row>
    <row r="23" spans="1:11" ht="28.9" hidden="1" customHeight="1" x14ac:dyDescent="0.25">
      <c r="A23" s="33"/>
      <c r="B23" s="52" t="s">
        <v>41</v>
      </c>
      <c r="C23" s="15" t="s">
        <v>12</v>
      </c>
      <c r="D23" s="5" t="s">
        <v>21</v>
      </c>
      <c r="E23" s="5" t="s">
        <v>42</v>
      </c>
      <c r="F23" s="5" t="s">
        <v>34</v>
      </c>
      <c r="G23" s="5" t="s">
        <v>27</v>
      </c>
      <c r="H23" s="10"/>
      <c r="I23" s="10"/>
      <c r="J23" s="10"/>
      <c r="K23" s="11">
        <f>K24+K25</f>
        <v>0</v>
      </c>
    </row>
    <row r="24" spans="1:11" ht="28.9" hidden="1" customHeight="1" x14ac:dyDescent="0.25">
      <c r="A24" s="33"/>
      <c r="B24" s="53"/>
      <c r="C24" s="17" t="s">
        <v>8</v>
      </c>
      <c r="D24" s="5" t="s">
        <v>21</v>
      </c>
      <c r="E24" s="5" t="s">
        <v>42</v>
      </c>
      <c r="F24" s="5" t="s">
        <v>44</v>
      </c>
      <c r="G24" s="5" t="s">
        <v>27</v>
      </c>
      <c r="H24" s="10"/>
      <c r="I24" s="10"/>
      <c r="J24" s="10"/>
      <c r="K24" s="11">
        <f>H24+I24+J24</f>
        <v>0</v>
      </c>
    </row>
    <row r="25" spans="1:11" ht="28.9" hidden="1" customHeight="1" x14ac:dyDescent="0.25">
      <c r="A25" s="34"/>
      <c r="B25" s="54"/>
      <c r="C25" s="19" t="s">
        <v>20</v>
      </c>
      <c r="D25" s="5" t="s">
        <v>21</v>
      </c>
      <c r="E25" s="5" t="s">
        <v>42</v>
      </c>
      <c r="F25" s="5" t="s">
        <v>45</v>
      </c>
      <c r="G25" s="5" t="s">
        <v>27</v>
      </c>
      <c r="H25" s="10"/>
      <c r="I25" s="10"/>
      <c r="J25" s="10"/>
      <c r="K25" s="11">
        <f>H25+I25+J25</f>
        <v>0</v>
      </c>
    </row>
    <row r="26" spans="1:11" ht="26.25" x14ac:dyDescent="0.25">
      <c r="A26" s="38" t="s">
        <v>18</v>
      </c>
      <c r="B26" s="35" t="s">
        <v>15</v>
      </c>
      <c r="C26" s="15" t="s">
        <v>12</v>
      </c>
      <c r="D26" s="5" t="s">
        <v>21</v>
      </c>
      <c r="E26" s="5" t="s">
        <v>28</v>
      </c>
      <c r="F26" s="5" t="s">
        <v>36</v>
      </c>
      <c r="G26" s="5"/>
      <c r="H26" s="10">
        <f>H28+H29</f>
        <v>877032</v>
      </c>
      <c r="I26" s="10">
        <f>I28+I29</f>
        <v>877881</v>
      </c>
      <c r="J26" s="10">
        <f>J28+J29</f>
        <v>884311</v>
      </c>
      <c r="K26" s="11">
        <f>H26+I26+J26</f>
        <v>2639224</v>
      </c>
    </row>
    <row r="27" spans="1:11" ht="15" customHeight="1" x14ac:dyDescent="0.25">
      <c r="A27" s="39"/>
      <c r="B27" s="36"/>
      <c r="C27" s="17" t="s">
        <v>8</v>
      </c>
      <c r="D27" s="5"/>
      <c r="E27" s="5"/>
      <c r="F27" s="5"/>
      <c r="G27" s="5"/>
      <c r="H27" s="10"/>
      <c r="I27" s="10"/>
      <c r="J27" s="10"/>
      <c r="K27" s="11"/>
    </row>
    <row r="28" spans="1:11" ht="15" customHeight="1" x14ac:dyDescent="0.25">
      <c r="A28" s="39"/>
      <c r="B28" s="36"/>
      <c r="C28" s="19" t="s">
        <v>20</v>
      </c>
      <c r="D28" s="5" t="s">
        <v>21</v>
      </c>
      <c r="E28" s="5" t="s">
        <v>28</v>
      </c>
      <c r="F28" s="5" t="s">
        <v>54</v>
      </c>
      <c r="G28" s="5" t="s">
        <v>27</v>
      </c>
      <c r="H28" s="10">
        <v>877032</v>
      </c>
      <c r="I28" s="10">
        <v>877881</v>
      </c>
      <c r="J28" s="10">
        <v>884311</v>
      </c>
      <c r="K28" s="11">
        <f>H28+I28+J28</f>
        <v>2639224</v>
      </c>
    </row>
    <row r="29" spans="1:11" ht="25.9" customHeight="1" x14ac:dyDescent="0.25">
      <c r="A29" s="40"/>
      <c r="B29" s="37"/>
      <c r="C29" s="19"/>
      <c r="D29" s="5"/>
      <c r="E29" s="5"/>
      <c r="F29" s="5"/>
      <c r="G29" s="5"/>
      <c r="H29" s="10"/>
      <c r="I29" s="10"/>
      <c r="J29" s="10"/>
      <c r="K29" s="11">
        <f>H29+I29+J29</f>
        <v>0</v>
      </c>
    </row>
  </sheetData>
  <mergeCells count="25">
    <mergeCell ref="A17:A25"/>
    <mergeCell ref="B26:B29"/>
    <mergeCell ref="A26:A29"/>
    <mergeCell ref="F5:F6"/>
    <mergeCell ref="K5:K6"/>
    <mergeCell ref="C4:C6"/>
    <mergeCell ref="B4:B6"/>
    <mergeCell ref="D5:D6"/>
    <mergeCell ref="I5:I6"/>
    <mergeCell ref="A7:A9"/>
    <mergeCell ref="B7:B9"/>
    <mergeCell ref="B10:B16"/>
    <mergeCell ref="A10:A16"/>
    <mergeCell ref="B17:B22"/>
    <mergeCell ref="B23:B25"/>
    <mergeCell ref="I1:K1"/>
    <mergeCell ref="I2:K2"/>
    <mergeCell ref="A3:K3"/>
    <mergeCell ref="D4:G4"/>
    <mergeCell ref="A4:A6"/>
    <mergeCell ref="E5:E6"/>
    <mergeCell ref="G5:G6"/>
    <mergeCell ref="H4:K4"/>
    <mergeCell ref="H5:H6"/>
    <mergeCell ref="J5:J6"/>
  </mergeCells>
  <phoneticPr fontId="7" type="noConversion"/>
  <pageMargins left="0.2" right="0.16" top="0.26" bottom="0.3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User</cp:lastModifiedBy>
  <cp:lastPrinted>2014-11-12T02:30:08Z</cp:lastPrinted>
  <dcterms:created xsi:type="dcterms:W3CDTF">2013-09-18T03:37:42Z</dcterms:created>
  <dcterms:modified xsi:type="dcterms:W3CDTF">2024-11-08T08:21:05Z</dcterms:modified>
</cp:coreProperties>
</file>